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<sst xmlns="http://schemas.openxmlformats.org/spreadsheetml/2006/main" count="34" uniqueCount="28">
  <si>
    <t>Обоснование</t>
  </si>
  <si>
    <t>Наименование</t>
  </si>
  <si>
    <t>Ед.изм.</t>
  </si>
  <si>
    <t>Кол.</t>
  </si>
  <si>
    <t>Стоимость единицы, руб.</t>
  </si>
  <si>
    <t>Всего</t>
  </si>
  <si>
    <t>в том числе</t>
  </si>
  <si>
    <t>Осн. з/п</t>
  </si>
  <si>
    <t>Эк.маш.</t>
  </si>
  <si>
    <t>З/п мех.</t>
  </si>
  <si>
    <t>Общая стоимость, руб.</t>
  </si>
  <si>
    <r>
      <t xml:space="preserve">                      </t>
    </r>
    <r>
      <rPr>
        <b/>
        <sz val="14"/>
        <color theme="1"/>
        <rFont val="Calibri"/>
        <family val="2"/>
        <charset val="204"/>
        <scheme val="minor"/>
      </rPr>
      <t>Раздел 1. Обрамление колонн 22 шт</t>
    </r>
  </si>
  <si>
    <t>ТЕР46-01-007-01</t>
  </si>
  <si>
    <r>
      <t xml:space="preserve">Усиление ж/б колонн эстакад стальными обоймами </t>
    </r>
    <r>
      <rPr>
        <i/>
        <sz val="13"/>
        <color theme="1"/>
        <rFont val="Calibri"/>
        <family val="2"/>
        <charset val="204"/>
        <scheme val="minor"/>
      </rPr>
      <t>Коэф. к позиции: Работа на высоте от опорной площадки до 6м ОЗП=1,2, ЭМ=1,2</t>
    </r>
  </si>
  <si>
    <t>1т</t>
  </si>
  <si>
    <t>ТЕР13-03-002-04</t>
  </si>
  <si>
    <t>Огрунтовка металлических поверхностей за один раз: грунтовкой ГФ-021</t>
  </si>
  <si>
    <r>
      <t>100м</t>
    </r>
    <r>
      <rPr>
        <vertAlign val="superscript"/>
        <sz val="14"/>
        <color theme="1"/>
        <rFont val="Calibri"/>
        <family val="2"/>
        <charset val="204"/>
        <scheme val="minor"/>
      </rPr>
      <t xml:space="preserve">3 </t>
    </r>
    <r>
      <rPr>
        <sz val="14"/>
        <color theme="1"/>
        <rFont val="Calibri"/>
        <family val="2"/>
        <charset val="204"/>
        <scheme val="minor"/>
      </rPr>
      <t>окр.поверхности</t>
    </r>
  </si>
  <si>
    <t>Итого прямые затраты по акту в ценах 2001 г.</t>
  </si>
  <si>
    <t>Итого прямые затраты по акту с учетом коэффициентов к итогу</t>
  </si>
  <si>
    <t>Накладные расходы</t>
  </si>
  <si>
    <t>Сметная прибыль</t>
  </si>
  <si>
    <t>Итого</t>
  </si>
  <si>
    <t>Зимнее удороджание 3%</t>
  </si>
  <si>
    <t>индекс пересчета 4 квартал 2007г. 26994,45 х 3,31</t>
  </si>
  <si>
    <t>НДС 18%</t>
  </si>
  <si>
    <t>ВСЕГО по акту</t>
  </si>
  <si>
    <t>Таблица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</si>
</sst>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A2" sqref="A2:A4"/>
    </sheetView>
  </sheetViews>
  <sheetFormatPr defaultRowHeight="15"/>
  <cols>
    <col min="1" max="1" width="10.5703125" customWidth="1"/>
    <col min="2" max="2" width="28" customWidth="1"/>
    <col min="5" max="5" width="12.5703125" bestFit="1" customWidth="1"/>
    <col min="6" max="6" width="10.85546875" customWidth="1"/>
    <col min="7" max="7" width="9.5703125" customWidth="1"/>
    <col min="9" max="9" width="14.140625" bestFit="1" customWidth="1"/>
    <col min="10" max="10" width="11.7109375" customWidth="1"/>
    <col min="11" max="11" width="11.140625" bestFit="1" customWidth="1"/>
    <col min="12" max="12" width="10.85546875" customWidth="1"/>
  </cols>
  <sheetData>
    <row r="1" spans="1:12" ht="18.75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25" t="s">
        <v>0</v>
      </c>
      <c r="B2" s="25" t="s">
        <v>1</v>
      </c>
      <c r="C2" s="25" t="s">
        <v>2</v>
      </c>
      <c r="D2" s="25" t="s">
        <v>3</v>
      </c>
      <c r="E2" s="24" t="s">
        <v>4</v>
      </c>
      <c r="F2" s="24"/>
      <c r="G2" s="24"/>
      <c r="H2" s="24"/>
      <c r="I2" s="24" t="s">
        <v>10</v>
      </c>
      <c r="J2" s="24"/>
      <c r="K2" s="24"/>
      <c r="L2" s="24"/>
    </row>
    <row r="3" spans="1:12" s="1" customFormat="1" ht="18.75">
      <c r="A3" s="26"/>
      <c r="B3" s="26"/>
      <c r="C3" s="26"/>
      <c r="D3" s="26"/>
      <c r="E3" s="25" t="s">
        <v>5</v>
      </c>
      <c r="F3" s="25" t="s">
        <v>6</v>
      </c>
      <c r="G3" s="25"/>
      <c r="H3" s="25"/>
      <c r="I3" s="25" t="s">
        <v>5</v>
      </c>
      <c r="J3" s="25" t="s">
        <v>6</v>
      </c>
      <c r="K3" s="25"/>
      <c r="L3" s="25"/>
    </row>
    <row r="4" spans="1:12" ht="18.75">
      <c r="A4" s="26"/>
      <c r="B4" s="26"/>
      <c r="C4" s="26"/>
      <c r="D4" s="26"/>
      <c r="E4" s="26"/>
      <c r="F4" s="3" t="s">
        <v>7</v>
      </c>
      <c r="G4" s="3" t="s">
        <v>8</v>
      </c>
      <c r="H4" s="3" t="s">
        <v>9</v>
      </c>
      <c r="I4" s="26"/>
      <c r="J4" s="3" t="s">
        <v>7</v>
      </c>
      <c r="K4" s="3" t="s">
        <v>8</v>
      </c>
      <c r="L4" s="3" t="s">
        <v>9</v>
      </c>
    </row>
    <row r="5" spans="1:12" s="7" customFormat="1" ht="15.75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>
        <v>10</v>
      </c>
      <c r="I5" s="6">
        <v>11</v>
      </c>
      <c r="J5" s="6">
        <v>12</v>
      </c>
      <c r="K5" s="6">
        <v>13</v>
      </c>
      <c r="L5" s="6">
        <v>14</v>
      </c>
    </row>
    <row r="6" spans="1:12" ht="18.75">
      <c r="A6" s="14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25.25">
      <c r="A7" s="11" t="s">
        <v>12</v>
      </c>
      <c r="B7" s="8" t="s">
        <v>13</v>
      </c>
      <c r="C7" s="9" t="s">
        <v>14</v>
      </c>
      <c r="D7" s="9">
        <v>1.7230000000000001</v>
      </c>
      <c r="E7" s="10">
        <v>12605.95</v>
      </c>
      <c r="F7" s="10">
        <v>598.51</v>
      </c>
      <c r="G7" s="10">
        <v>672.34</v>
      </c>
      <c r="H7" s="10">
        <v>56.39</v>
      </c>
      <c r="I7" s="10">
        <v>21720.05</v>
      </c>
      <c r="J7" s="10">
        <v>1031.24</v>
      </c>
      <c r="K7" s="10">
        <v>1158.43</v>
      </c>
      <c r="L7" s="10">
        <v>97.16</v>
      </c>
    </row>
    <row r="8" spans="1:12" ht="93.75">
      <c r="A8" s="11" t="s">
        <v>15</v>
      </c>
      <c r="B8" s="12" t="s">
        <v>16</v>
      </c>
      <c r="C8" s="11" t="s">
        <v>17</v>
      </c>
      <c r="D8" s="9">
        <v>1.21</v>
      </c>
      <c r="E8" s="10">
        <v>258.19</v>
      </c>
      <c r="F8" s="10">
        <v>64.989999999999995</v>
      </c>
      <c r="G8" s="10">
        <v>12.84</v>
      </c>
      <c r="H8" s="10">
        <v>0.11</v>
      </c>
      <c r="I8" s="10">
        <v>312.41000000000003</v>
      </c>
      <c r="J8" s="10">
        <v>78.64</v>
      </c>
      <c r="K8" s="10">
        <v>15.54</v>
      </c>
      <c r="L8" s="10">
        <v>0.13</v>
      </c>
    </row>
    <row r="9" spans="1:12" ht="18.75">
      <c r="A9" s="4"/>
      <c r="B9" s="14" t="s">
        <v>18</v>
      </c>
      <c r="C9" s="20"/>
      <c r="D9" s="20"/>
      <c r="E9" s="20"/>
      <c r="F9" s="20"/>
      <c r="G9" s="20"/>
      <c r="H9" s="21"/>
      <c r="I9" s="5">
        <v>22032.46</v>
      </c>
      <c r="J9" s="5">
        <v>1109.8800000000001</v>
      </c>
      <c r="K9" s="5">
        <v>1173.97</v>
      </c>
      <c r="L9" s="5">
        <v>97.29</v>
      </c>
    </row>
    <row r="10" spans="1:12" ht="18.75">
      <c r="A10" s="4"/>
      <c r="B10" s="14" t="s">
        <v>19</v>
      </c>
      <c r="C10" s="20"/>
      <c r="D10" s="20"/>
      <c r="E10" s="20"/>
      <c r="F10" s="20"/>
      <c r="G10" s="20"/>
      <c r="H10" s="21"/>
      <c r="I10" s="5">
        <v>22756.76</v>
      </c>
      <c r="J10" s="5">
        <v>1775.8</v>
      </c>
      <c r="K10" s="5">
        <v>1232.3499999999999</v>
      </c>
      <c r="L10" s="5">
        <v>155.66999999999999</v>
      </c>
    </row>
    <row r="11" spans="1:12" ht="18.75">
      <c r="A11" s="4"/>
      <c r="B11" s="14" t="s">
        <v>20</v>
      </c>
      <c r="C11" s="20"/>
      <c r="D11" s="20"/>
      <c r="E11" s="20"/>
      <c r="F11" s="20"/>
      <c r="G11" s="20"/>
      <c r="H11" s="21"/>
      <c r="I11" s="5">
        <v>2099.41</v>
      </c>
      <c r="J11" s="5"/>
      <c r="K11" s="5"/>
      <c r="L11" s="5"/>
    </row>
    <row r="12" spans="1:12" ht="18.75">
      <c r="A12" s="4"/>
      <c r="B12" s="14" t="s">
        <v>21</v>
      </c>
      <c r="C12" s="20"/>
      <c r="D12" s="20"/>
      <c r="E12" s="20"/>
      <c r="F12" s="20"/>
      <c r="G12" s="20"/>
      <c r="H12" s="21"/>
      <c r="I12" s="5">
        <v>1352.03</v>
      </c>
      <c r="J12" s="5"/>
      <c r="K12" s="5"/>
      <c r="L12" s="5"/>
    </row>
    <row r="13" spans="1:12" ht="18.75">
      <c r="A13" s="4"/>
      <c r="B13" s="14" t="s">
        <v>22</v>
      </c>
      <c r="C13" s="20"/>
      <c r="D13" s="20"/>
      <c r="E13" s="20"/>
      <c r="F13" s="20"/>
      <c r="G13" s="20"/>
      <c r="H13" s="21"/>
      <c r="I13" s="5">
        <v>26208.2</v>
      </c>
      <c r="J13" s="5"/>
      <c r="K13" s="5"/>
      <c r="L13" s="5"/>
    </row>
    <row r="14" spans="1:12" ht="18.75">
      <c r="A14" s="2"/>
      <c r="B14" s="14" t="s">
        <v>23</v>
      </c>
      <c r="C14" s="15"/>
      <c r="D14" s="15"/>
      <c r="E14" s="15"/>
      <c r="F14" s="15"/>
      <c r="G14" s="15"/>
      <c r="H14" s="16"/>
      <c r="I14" s="4">
        <v>786.25</v>
      </c>
      <c r="J14" s="4"/>
      <c r="K14" s="4"/>
      <c r="L14" s="4"/>
    </row>
    <row r="15" spans="1:12" ht="18.75">
      <c r="A15" s="2"/>
      <c r="B15" s="17" t="s">
        <v>22</v>
      </c>
      <c r="C15" s="18"/>
      <c r="D15" s="18"/>
      <c r="E15" s="18"/>
      <c r="F15" s="18"/>
      <c r="G15" s="18"/>
      <c r="H15" s="19"/>
      <c r="I15" s="5">
        <v>26994.45</v>
      </c>
      <c r="J15" s="4"/>
      <c r="K15" s="4"/>
      <c r="L15" s="4"/>
    </row>
    <row r="16" spans="1:12" ht="18.75">
      <c r="A16" s="2"/>
      <c r="B16" s="14" t="s">
        <v>24</v>
      </c>
      <c r="C16" s="15"/>
      <c r="D16" s="15"/>
      <c r="E16" s="15"/>
      <c r="F16" s="15"/>
      <c r="G16" s="15"/>
      <c r="H16" s="16"/>
      <c r="I16" s="4">
        <f>I15*3.31</f>
        <v>89351.62950000001</v>
      </c>
      <c r="J16" s="4"/>
      <c r="K16" s="4"/>
      <c r="L16" s="4"/>
    </row>
    <row r="17" spans="1:12" ht="18.75">
      <c r="A17" s="2"/>
      <c r="B17" s="14" t="s">
        <v>25</v>
      </c>
      <c r="C17" s="15"/>
      <c r="D17" s="15"/>
      <c r="E17" s="15"/>
      <c r="F17" s="15"/>
      <c r="G17" s="15"/>
      <c r="H17" s="16"/>
      <c r="I17" s="4">
        <v>16083.29</v>
      </c>
      <c r="J17" s="4"/>
      <c r="K17" s="4"/>
      <c r="L17" s="4"/>
    </row>
    <row r="18" spans="1:12" ht="18.75">
      <c r="A18" s="2"/>
      <c r="B18" s="17" t="s">
        <v>26</v>
      </c>
      <c r="C18" s="18"/>
      <c r="D18" s="18"/>
      <c r="E18" s="18"/>
      <c r="F18" s="18"/>
      <c r="G18" s="18"/>
      <c r="H18" s="19"/>
      <c r="I18" s="13">
        <v>105434.92</v>
      </c>
      <c r="J18" s="4"/>
      <c r="K18" s="4"/>
      <c r="L18" s="4"/>
    </row>
  </sheetData>
  <mergeCells count="22">
    <mergeCell ref="A1:L1"/>
    <mergeCell ref="B10:H10"/>
    <mergeCell ref="E2:H2"/>
    <mergeCell ref="F3:H3"/>
    <mergeCell ref="A2:A4"/>
    <mergeCell ref="B2:B4"/>
    <mergeCell ref="C2:C4"/>
    <mergeCell ref="D2:D4"/>
    <mergeCell ref="E3:E4"/>
    <mergeCell ref="I2:L2"/>
    <mergeCell ref="I3:I4"/>
    <mergeCell ref="J3:L3"/>
    <mergeCell ref="A6:L6"/>
    <mergeCell ref="B9:H9"/>
    <mergeCell ref="B17:H17"/>
    <mergeCell ref="B18:H18"/>
    <mergeCell ref="B11:H11"/>
    <mergeCell ref="B12:H12"/>
    <mergeCell ref="B13:H13"/>
    <mergeCell ref="B14:H14"/>
    <mergeCell ref="B15:H15"/>
    <mergeCell ref="B16:H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2012-03-25T00:23:54Z</dcterms:modified>
</cp:coreProperties>
</file>